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user\OneDrive - Πανεπιστήμιο Κρήτης\Επιφάνεια εργασίας\KOINOS\ΚΕΔΙΒΙΜ 14-12-2021\Πρότυπα\FINAL\"/>
    </mc:Choice>
  </mc:AlternateContent>
  <xr:revisionPtr revIDLastSave="0" documentId="13_ncr:1_{1C2E661E-EEBE-40D3-8284-82BC23161EE0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ΠΡΟΥΠΟΛΟΓΙΣΜΟΣ" sheetId="4" r:id="rId1"/>
    <sheet name="ΚΟΣΤΟΣ ΕΚΠΑΙΔΕΥΤΩΝ" sheetId="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4" l="1"/>
  <c r="D15" i="4"/>
  <c r="G15" i="4" s="1"/>
  <c r="H9" i="4"/>
  <c r="E9" i="4"/>
  <c r="B9" i="4"/>
  <c r="G2" i="6"/>
  <c r="G14" i="6" s="1"/>
  <c r="I15" i="4" l="1"/>
  <c r="E15" i="4"/>
  <c r="J9" i="4"/>
  <c r="F15" i="4"/>
</calcChain>
</file>

<file path=xl/sharedStrings.xml><?xml version="1.0" encoding="utf-8"?>
<sst xmlns="http://schemas.openxmlformats.org/spreadsheetml/2006/main" count="51" uniqueCount="45">
  <si>
    <t>Α) ΕΞΟΔΑ</t>
  </si>
  <si>
    <t>Αμοιβές Προσωπικού</t>
  </si>
  <si>
    <t>Κόστος</t>
  </si>
  <si>
    <t>Λειτουργικές δαπάνες εγκαταστάσεων</t>
  </si>
  <si>
    <t>Άλλες κατηγορίες κόστους</t>
  </si>
  <si>
    <t>ΣΥΝΟΛΙΚΑ ΕΞΟΔΑ</t>
  </si>
  <si>
    <t>Αμοιβή Επιστημονικά Υπεύθυνου</t>
  </si>
  <si>
    <t>Ενοίκιο</t>
  </si>
  <si>
    <t>Αναλώσιμα/λοιπά εξοδα</t>
  </si>
  <si>
    <t xml:space="preserve">Αμοιβές Εκπαιδευτών </t>
  </si>
  <si>
    <t>Καθαριότητα</t>
  </si>
  <si>
    <t>Εξοπλισμός/Όργανα</t>
  </si>
  <si>
    <t>Αμοιβές υποστηρικτικού προσωπικού</t>
  </si>
  <si>
    <t>Φύλαξη</t>
  </si>
  <si>
    <t>Σύνολο</t>
  </si>
  <si>
    <t>Άλλο (προσδιορίστε)</t>
  </si>
  <si>
    <t>Β) ΕΚΤΙΜΩΜΕΝΑ ΕΣΟΔΑ</t>
  </si>
  <si>
    <t>Παρακρατήσεις</t>
  </si>
  <si>
    <t>Αριθμός εκπαιδευομένων</t>
  </si>
  <si>
    <t xml:space="preserve">Εκτιμώμενα Έσοδα </t>
  </si>
  <si>
    <t>Μετακινήσεις Εκπαιδευτών</t>
  </si>
  <si>
    <t>ΤΕΛΙΚΑ ΕΚΤΙΜΩΜΕΝΑ ΚΑΘΑΡΑ ΕΣΟΔΑ</t>
  </si>
  <si>
    <t>ΟΝΟΜΑΤΕΠΩΝΥΜΟ</t>
  </si>
  <si>
    <t>ΑΜ ΕΚΠΑΙΔΕΥΤΗ</t>
  </si>
  <si>
    <t>ΗΜΕΡΟΜΗΝΙΑ ΕΝΑΡΞΗ ΑΠΑΣΧΟΛΗΣΗΣ</t>
  </si>
  <si>
    <t>ΗΜΕΡΟΜΗΝΙΑ ΤΕΛΟΥΣ ΑΠΑΣΧΟΛΗΣΗΣ</t>
  </si>
  <si>
    <t>ΩΡΕΣ ΕΚΠΑΙΔΕΥΣΗ</t>
  </si>
  <si>
    <t>ΑΠΟΖΗΜΙΩΣΗ ΑΝΑ ΩΡΑ</t>
  </si>
  <si>
    <t>ΣΥΝΟΛΟ</t>
  </si>
  <si>
    <t>ΤΑΔΟΠΟΥΛΟΣ</t>
  </si>
  <si>
    <t>Γενικο Συνολο</t>
  </si>
  <si>
    <t>Παρακράτηση ΕΛΚΕ 7%</t>
  </si>
  <si>
    <t>Παρακράτηση            ΚΕΔΙΒΙΜ 11%</t>
  </si>
  <si>
    <t>(Στα κόστη πρέπει να συμπεριλαμβάνονται όλες οι νομιμες και υποχρεωτικές κρατήσεις - εισφορές και φόροι που θα πληρώσει ο φορέας)</t>
  </si>
  <si>
    <t>Εκτιμώμενος αριθμός εκπαιδευομένων / Εκτιμώμενα έσοδα</t>
  </si>
  <si>
    <t>Συνολικές Ωρες Προγράμματος</t>
  </si>
  <si>
    <t>Τέλος συμμετοχής ανά εκπαιδευόμενο ανα ώρα (Voucher)</t>
  </si>
  <si>
    <r>
      <t xml:space="preserve"> Προϋπολογισμός Προγράμματος κατάρτισης (Προσοχή συμπληρώνονται ότι είναι σε</t>
    </r>
    <r>
      <rPr>
        <b/>
        <sz val="16"/>
        <color theme="9" tint="0.39997558519241921"/>
        <rFont val="Calibri"/>
        <family val="2"/>
        <charset val="161"/>
        <scheme val="minor"/>
      </rPr>
      <t xml:space="preserve"> αχνό πράσινο</t>
    </r>
    <r>
      <rPr>
        <b/>
        <sz val="16"/>
        <color theme="1"/>
        <rFont val="Calibri"/>
        <family val="2"/>
        <charset val="161"/>
        <scheme val="minor"/>
      </rPr>
      <t xml:space="preserve"> τα υπόλοιπα υπολογίζονται αυτοματα)</t>
    </r>
  </si>
  <si>
    <t xml:space="preserve">Τα συνολικά έξοδα θα πρέπει να ισούνται με τα τελικά εκτιμώμενα έσοδα. </t>
  </si>
  <si>
    <r>
      <t>Ασφαλσιτικές εισφορές Ωφελουμένων 6,45% (για επιδοτούμενους ανεργίας)</t>
    </r>
    <r>
      <rPr>
        <b/>
        <sz val="12"/>
        <color rgb="FFFF0000"/>
        <rFont val="Calibri"/>
        <family val="2"/>
        <charset val="161"/>
        <scheme val="minor"/>
      </rPr>
      <t>*</t>
    </r>
  </si>
  <si>
    <r>
      <t xml:space="preserve">Στην περίπτωση </t>
    </r>
    <r>
      <rPr>
        <b/>
        <u/>
        <sz val="14"/>
        <color rgb="FFFF0000"/>
        <rFont val="Calibri"/>
        <family val="2"/>
        <charset val="161"/>
        <scheme val="minor"/>
      </rPr>
      <t xml:space="preserve">επιχορηγούμενων από ΔΥΠΑ </t>
    </r>
    <r>
      <rPr>
        <b/>
        <sz val="14"/>
        <color rgb="FFFF0000"/>
        <rFont val="Calibri"/>
        <family val="2"/>
        <charset val="161"/>
        <scheme val="minor"/>
      </rPr>
      <t>προγραμμάτων:  Η διακυνδύνευση υπολογίζεται στο ποσοστό καταρτιζομένων που δεν θα προσέλθουν για πιστοποίηση.</t>
    </r>
  </si>
  <si>
    <r>
      <t>Στην περίπτωση</t>
    </r>
    <r>
      <rPr>
        <b/>
        <u/>
        <sz val="14"/>
        <color rgb="FFFF0000"/>
        <rFont val="Calibri"/>
        <family val="2"/>
        <charset val="161"/>
        <scheme val="minor"/>
      </rPr>
      <t xml:space="preserve"> αυτοχρηματοδοτούμενων</t>
    </r>
    <r>
      <rPr>
        <b/>
        <sz val="14"/>
        <color rgb="FFFF0000"/>
        <rFont val="Calibri"/>
        <family val="2"/>
        <charset val="161"/>
        <scheme val="minor"/>
      </rPr>
      <t xml:space="preserve"> προγραμμάτων: Διαγράψτε το ποσο των ασφαλιστικών εισφορών .</t>
    </r>
  </si>
  <si>
    <r>
      <rPr>
        <b/>
        <sz val="12"/>
        <rFont val="Calibri"/>
        <family val="2"/>
        <charset val="161"/>
        <scheme val="minor"/>
      </rPr>
      <t>Διακυνδύνευση απωλειών  εσόδων</t>
    </r>
    <r>
      <rPr>
        <b/>
        <sz val="12"/>
        <color rgb="FFFF0000"/>
        <rFont val="Calibri"/>
        <family val="2"/>
        <charset val="161"/>
        <scheme val="minor"/>
      </rPr>
      <t xml:space="preserve"> (ρίσκο)*</t>
    </r>
  </si>
  <si>
    <t>Παρακράτηση Πανεπιστημίου για εγκαταστάσεις 0% ( σε περίπτωση που υπάρχει)</t>
  </si>
  <si>
    <t>ΚΕΔΙΒΙΜ ΠΑΝΕΠΙΣΤΗΜΙΟ ΚΡΗΤΗΣ (έκδ.20/1/2023)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</si>
</sst>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b/>
      <sz val="12"/>
      <color rgb="FF000000"/>
      <name val="Calibri"/>
      <family val="2"/>
      <charset val="161"/>
      <scheme val="minor"/>
    </font>
    <font>
      <sz val="12"/>
      <color rgb="FF000000"/>
      <name val="Calibri"/>
      <family val="2"/>
      <charset val="161"/>
      <scheme val="minor"/>
    </font>
    <font>
      <b/>
      <sz val="12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rgb="FF000000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4"/>
      <color rgb="FFFF0000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z val="16"/>
      <color theme="9" tint="0.39997558519241921"/>
      <name val="Calibri"/>
      <family val="2"/>
      <charset val="161"/>
      <scheme val="minor"/>
    </font>
    <font>
      <b/>
      <sz val="16"/>
      <color rgb="FF000000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b/>
      <u/>
      <sz val="14"/>
      <color rgb="FFFF0000"/>
      <name val="Calibri"/>
      <family val="2"/>
      <charset val="161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4" borderId="3" xfId="0" applyFont="1" applyFill="1" applyBorder="1" applyAlignment="1" applyProtection="1">
      <alignment horizontal="left" vertical="center" wrapText="1"/>
      <protection locked="0"/>
    </xf>
    <xf numFmtId="0" fontId="3" fillId="4" borderId="5" xfId="0" applyFont="1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3" xfId="0" applyFont="1" applyFill="1" applyBorder="1" applyAlignment="1" applyProtection="1">
      <alignment horizontal="left" vertical="center" wrapText="1"/>
      <protection locked="0"/>
    </xf>
    <xf numFmtId="0" fontId="2" fillId="4" borderId="10" xfId="0" applyFont="1" applyFill="1" applyBorder="1" applyAlignment="1" applyProtection="1">
      <alignment horizontal="left" vertical="center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" fillId="4" borderId="8" xfId="0" applyFont="1" applyFill="1" applyBorder="1" applyAlignment="1" applyProtection="1">
      <alignment horizontal="left" vertical="center"/>
      <protection locked="0"/>
    </xf>
    <xf numFmtId="4" fontId="2" fillId="6" borderId="3" xfId="0" applyNumberFormat="1" applyFont="1" applyFill="1" applyBorder="1" applyAlignment="1">
      <alignment horizontal="right" vertical="center" wrapText="1"/>
    </xf>
    <xf numFmtId="4" fontId="2" fillId="6" borderId="1" xfId="0" applyNumberFormat="1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7" xfId="0" applyBorder="1"/>
    <xf numFmtId="0" fontId="0" fillId="6" borderId="17" xfId="0" applyFill="1" applyBorder="1"/>
    <xf numFmtId="1" fontId="0" fillId="0" borderId="17" xfId="0" applyNumberFormat="1" applyBorder="1"/>
    <xf numFmtId="4" fontId="0" fillId="0" borderId="17" xfId="0" applyNumberFormat="1" applyBorder="1"/>
    <xf numFmtId="14" fontId="0" fillId="0" borderId="17" xfId="0" applyNumberFormat="1" applyBorder="1"/>
    <xf numFmtId="0" fontId="0" fillId="0" borderId="18" xfId="0" applyBorder="1"/>
    <xf numFmtId="0" fontId="0" fillId="6" borderId="16" xfId="0" applyFill="1" applyBorder="1"/>
    <xf numFmtId="0" fontId="7" fillId="0" borderId="0" xfId="0" applyFont="1"/>
    <xf numFmtId="0" fontId="1" fillId="4" borderId="8" xfId="0" applyFont="1" applyFill="1" applyBorder="1" applyAlignment="1" applyProtection="1">
      <alignment vertical="center"/>
      <protection locked="0"/>
    </xf>
    <xf numFmtId="0" fontId="1" fillId="4" borderId="11" xfId="0" applyFont="1" applyFill="1" applyBorder="1" applyAlignment="1" applyProtection="1">
      <alignment horizontal="left" vertical="center"/>
      <protection locked="0"/>
    </xf>
    <xf numFmtId="0" fontId="1" fillId="4" borderId="11" xfId="0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left" vertical="center"/>
      <protection locked="0"/>
    </xf>
    <xf numFmtId="0" fontId="1" fillId="4" borderId="0" xfId="0" applyFont="1" applyFill="1" applyAlignment="1" applyProtection="1">
      <alignment horizontal="left" vertical="center"/>
      <protection locked="0"/>
    </xf>
    <xf numFmtId="0" fontId="1" fillId="4" borderId="15" xfId="0" applyFont="1" applyFill="1" applyBorder="1" applyAlignment="1" applyProtection="1">
      <alignment horizontal="left" vertical="center"/>
      <protection locked="0"/>
    </xf>
    <xf numFmtId="4" fontId="5" fillId="6" borderId="1" xfId="0" applyNumberFormat="1" applyFont="1" applyFill="1" applyBorder="1" applyAlignment="1">
      <alignment horizontal="right"/>
    </xf>
    <xf numFmtId="49" fontId="8" fillId="9" borderId="21" xfId="0" applyNumberFormat="1" applyFont="1" applyFill="1" applyBorder="1" applyAlignment="1">
      <alignment horizontal="center" wrapText="1"/>
    </xf>
    <xf numFmtId="0" fontId="2" fillId="10" borderId="1" xfId="0" applyFont="1" applyFill="1" applyBorder="1" applyAlignment="1" applyProtection="1">
      <alignment horizontal="center" vertical="center" wrapText="1"/>
      <protection locked="0"/>
    </xf>
    <xf numFmtId="0" fontId="2" fillId="10" borderId="2" xfId="0" applyFont="1" applyFill="1" applyBorder="1" applyAlignment="1" applyProtection="1">
      <alignment horizontal="center" vertical="center" wrapText="1"/>
      <protection locked="0"/>
    </xf>
    <xf numFmtId="1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11" borderId="0" xfId="0" applyFont="1" applyFill="1" applyAlignment="1" applyProtection="1">
      <alignment horizontal="center" vertical="center" wrapText="1"/>
      <protection locked="0"/>
    </xf>
    <xf numFmtId="3" fontId="2" fillId="3" borderId="23" xfId="0" applyNumberFormat="1" applyFont="1" applyFill="1" applyBorder="1" applyAlignment="1" applyProtection="1">
      <alignment horizontal="right" vertical="center" wrapText="1"/>
      <protection locked="0"/>
    </xf>
    <xf numFmtId="4" fontId="2" fillId="3" borderId="15" xfId="0" applyNumberFormat="1" applyFont="1" applyFill="1" applyBorder="1" applyAlignment="1" applyProtection="1">
      <alignment horizontal="right" vertical="center" wrapText="1"/>
      <protection locked="0"/>
    </xf>
    <xf numFmtId="4" fontId="2" fillId="6" borderId="15" xfId="0" applyNumberFormat="1" applyFont="1" applyFill="1" applyBorder="1" applyAlignment="1" applyProtection="1">
      <alignment horizontal="right" vertical="center" wrapText="1"/>
      <protection locked="0"/>
    </xf>
    <xf numFmtId="4" fontId="2" fillId="7" borderId="15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4" xfId="0" applyNumberFormat="1" applyFont="1" applyBorder="1" applyAlignment="1">
      <alignment horizontal="center" vertical="top"/>
    </xf>
    <xf numFmtId="49" fontId="10" fillId="0" borderId="11" xfId="0" applyNumberFormat="1" applyFont="1" applyBorder="1" applyAlignment="1">
      <alignment horizontal="center" vertical="top"/>
    </xf>
    <xf numFmtId="49" fontId="10" fillId="0" borderId="9" xfId="0" applyNumberFormat="1" applyFont="1" applyBorder="1" applyAlignment="1">
      <alignment horizontal="center" vertical="top"/>
    </xf>
    <xf numFmtId="49" fontId="10" fillId="0" borderId="12" xfId="0" applyNumberFormat="1" applyFont="1" applyBorder="1" applyAlignment="1">
      <alignment horizontal="center" vertical="top"/>
    </xf>
    <xf numFmtId="49" fontId="10" fillId="0" borderId="8" xfId="0" applyNumberFormat="1" applyFont="1" applyBorder="1" applyAlignment="1">
      <alignment horizontal="center" vertical="top"/>
    </xf>
    <xf numFmtId="49" fontId="10" fillId="0" borderId="4" xfId="0" applyNumberFormat="1" applyFont="1" applyBorder="1" applyAlignment="1">
      <alignment horizontal="center" vertical="top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2" fillId="10" borderId="11" xfId="0" applyFont="1" applyFill="1" applyBorder="1" applyAlignment="1" applyProtection="1">
      <alignment horizontal="center" vertical="center" wrapText="1"/>
      <protection locked="0"/>
    </xf>
    <xf numFmtId="0" fontId="2" fillId="10" borderId="8" xfId="0" applyFont="1" applyFill="1" applyBorder="1" applyAlignment="1" applyProtection="1">
      <alignment horizontal="center" vertical="center" wrapText="1"/>
      <protection locked="0"/>
    </xf>
    <xf numFmtId="0" fontId="12" fillId="8" borderId="6" xfId="0" applyFont="1" applyFill="1" applyBorder="1" applyAlignment="1" applyProtection="1">
      <alignment horizontal="center"/>
      <protection locked="0"/>
    </xf>
    <xf numFmtId="0" fontId="13" fillId="8" borderId="7" xfId="0" applyFont="1" applyFill="1" applyBorder="1" applyAlignment="1" applyProtection="1">
      <alignment horizontal="center"/>
      <protection locked="0"/>
    </xf>
    <xf numFmtId="0" fontId="13" fillId="8" borderId="2" xfId="0" applyFont="1" applyFill="1" applyBorder="1" applyAlignment="1" applyProtection="1">
      <alignment horizontal="center"/>
      <protection locked="0"/>
    </xf>
    <xf numFmtId="0" fontId="9" fillId="0" borderId="14" xfId="0" applyFont="1" applyBorder="1" applyAlignment="1" applyProtection="1">
      <alignment vertical="center"/>
      <protection locked="0"/>
    </xf>
    <xf numFmtId="0" fontId="7" fillId="0" borderId="1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5" xfId="0" applyFont="1" applyBorder="1" applyAlignment="1">
      <alignment vertical="center"/>
    </xf>
    <xf numFmtId="4" fontId="2" fillId="7" borderId="13" xfId="0" applyNumberFormat="1" applyFont="1" applyFill="1" applyBorder="1" applyAlignment="1">
      <alignment horizontal="right" vertical="center" wrapText="1"/>
    </xf>
    <xf numFmtId="4" fontId="2" fillId="7" borderId="15" xfId="0" applyNumberFormat="1" applyFont="1" applyFill="1" applyBorder="1" applyAlignment="1">
      <alignment horizontal="right" vertical="center" wrapText="1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1" fontId="5" fillId="0" borderId="19" xfId="0" applyNumberFormat="1" applyFont="1" applyBorder="1" applyAlignment="1">
      <alignment horizontal="center"/>
    </xf>
    <xf numFmtId="1" fontId="5" fillId="0" borderId="20" xfId="0" applyNumberFormat="1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L22"/>
  <sheetViews>
    <sheetView tabSelected="1" zoomScale="90" zoomScaleNormal="90" workbookViewId="0">
      <selection sqref="A1:J1"/>
    </sheetView>
  </sheetViews>
  <sheetFormatPr defaultRowHeight="15" x14ac:dyDescent="0.25"/>
  <cols>
    <col min="1" max="1" width="18.42578125" customWidth="1"/>
    <col min="2" max="2" width="16.140625" customWidth="1"/>
    <col min="3" max="3" width="23.42578125" customWidth="1"/>
    <col min="4" max="4" width="25" customWidth="1"/>
    <col min="5" max="5" width="17.85546875" customWidth="1"/>
    <col min="6" max="6" width="19.42578125" customWidth="1"/>
    <col min="7" max="7" width="26.7109375" customWidth="1"/>
    <col min="8" max="8" width="22.140625" customWidth="1"/>
    <col min="9" max="9" width="11.28515625" customWidth="1"/>
    <col min="10" max="10" width="13.7109375" customWidth="1"/>
  </cols>
  <sheetData>
    <row r="1" spans="1:12" ht="21.6" customHeight="1" x14ac:dyDescent="0.25">
      <c r="A1" s="36" t="s">
        <v>44</v>
      </c>
      <c r="B1" s="37"/>
      <c r="C1" s="37"/>
      <c r="D1" s="37"/>
      <c r="E1" s="37"/>
      <c r="F1" s="37"/>
      <c r="G1" s="37"/>
      <c r="H1" s="37"/>
      <c r="I1" s="37"/>
      <c r="J1" s="38"/>
    </row>
    <row r="2" spans="1:12" ht="28.15" customHeight="1" thickBot="1" x14ac:dyDescent="0.3">
      <c r="A2" s="39" t="s">
        <v>37</v>
      </c>
      <c r="B2" s="40"/>
      <c r="C2" s="40"/>
      <c r="D2" s="40"/>
      <c r="E2" s="40"/>
      <c r="F2" s="40"/>
      <c r="G2" s="40"/>
      <c r="H2" s="40"/>
      <c r="I2" s="40"/>
      <c r="J2" s="41"/>
    </row>
    <row r="3" spans="1:12" ht="21.75" thickBot="1" x14ac:dyDescent="0.4">
      <c r="A3" s="45" t="s">
        <v>0</v>
      </c>
      <c r="B3" s="46"/>
      <c r="C3" s="46"/>
      <c r="D3" s="46"/>
      <c r="E3" s="46"/>
      <c r="F3" s="46"/>
      <c r="G3" s="46"/>
      <c r="H3" s="46"/>
      <c r="I3" s="46"/>
      <c r="J3" s="47"/>
    </row>
    <row r="4" spans="1:12" ht="32.25" thickBot="1" x14ac:dyDescent="0.3">
      <c r="A4" s="28" t="s">
        <v>1</v>
      </c>
      <c r="B4" s="29" t="s">
        <v>2</v>
      </c>
      <c r="C4" s="21"/>
      <c r="D4" s="28" t="s">
        <v>3</v>
      </c>
      <c r="E4" s="29" t="s">
        <v>2</v>
      </c>
      <c r="F4" s="22"/>
      <c r="G4" s="28" t="s">
        <v>4</v>
      </c>
      <c r="H4" s="29" t="s">
        <v>2</v>
      </c>
      <c r="I4" s="21"/>
      <c r="J4" s="23"/>
    </row>
    <row r="5" spans="1:12" ht="48" thickBot="1" x14ac:dyDescent="0.3">
      <c r="A5" s="1" t="s">
        <v>6</v>
      </c>
      <c r="B5" s="11">
        <v>0</v>
      </c>
      <c r="C5" s="24"/>
      <c r="D5" s="1" t="s">
        <v>7</v>
      </c>
      <c r="E5" s="11">
        <v>0</v>
      </c>
      <c r="F5" s="24"/>
      <c r="G5" s="1" t="s">
        <v>8</v>
      </c>
      <c r="H5" s="11">
        <v>0</v>
      </c>
      <c r="I5" s="24"/>
      <c r="J5" s="25"/>
    </row>
    <row r="6" spans="1:12" ht="32.25" thickBot="1" x14ac:dyDescent="0.3">
      <c r="A6" s="1" t="s">
        <v>9</v>
      </c>
      <c r="B6" s="11">
        <v>0</v>
      </c>
      <c r="C6" s="24"/>
      <c r="D6" s="1" t="s">
        <v>10</v>
      </c>
      <c r="E6" s="11">
        <v>0</v>
      </c>
      <c r="F6" s="24"/>
      <c r="G6" s="1" t="s">
        <v>11</v>
      </c>
      <c r="H6" s="11">
        <v>0</v>
      </c>
      <c r="I6" s="24"/>
      <c r="J6" s="25"/>
    </row>
    <row r="7" spans="1:12" ht="48" thickBot="1" x14ac:dyDescent="0.3">
      <c r="A7" s="1" t="s">
        <v>12</v>
      </c>
      <c r="B7" s="11">
        <v>0</v>
      </c>
      <c r="C7" s="24"/>
      <c r="D7" s="1" t="s">
        <v>13</v>
      </c>
      <c r="E7" s="11">
        <v>0</v>
      </c>
      <c r="F7" s="24"/>
      <c r="G7" s="2" t="s">
        <v>20</v>
      </c>
      <c r="H7" s="11">
        <v>0</v>
      </c>
      <c r="I7" s="24"/>
      <c r="J7" s="25"/>
    </row>
    <row r="8" spans="1:12" ht="32.25" thickBot="1" x14ac:dyDescent="0.3">
      <c r="A8" s="2" t="s">
        <v>15</v>
      </c>
      <c r="B8" s="11">
        <v>0</v>
      </c>
      <c r="C8" s="24"/>
      <c r="D8" s="2" t="s">
        <v>15</v>
      </c>
      <c r="E8" s="11">
        <v>0</v>
      </c>
      <c r="F8" s="24"/>
      <c r="G8" s="2" t="s">
        <v>15</v>
      </c>
      <c r="H8" s="11">
        <v>0</v>
      </c>
      <c r="I8" s="24"/>
      <c r="J8" s="28" t="s">
        <v>5</v>
      </c>
    </row>
    <row r="9" spans="1:12" ht="27.6" customHeight="1" thickBot="1" x14ac:dyDescent="0.3">
      <c r="A9" s="4" t="s">
        <v>14</v>
      </c>
      <c r="B9" s="9">
        <f>SUM(B5:B8)</f>
        <v>0</v>
      </c>
      <c r="C9" s="8"/>
      <c r="D9" s="5" t="s">
        <v>14</v>
      </c>
      <c r="E9" s="10">
        <f>SUM(E5:E8)</f>
        <v>0</v>
      </c>
      <c r="F9" s="20"/>
      <c r="G9" s="3" t="s">
        <v>14</v>
      </c>
      <c r="H9" s="9">
        <f>SUM(H5:H8)</f>
        <v>0</v>
      </c>
      <c r="I9" s="8"/>
      <c r="J9" s="26">
        <f>SUM(B9+E9+H9)</f>
        <v>0</v>
      </c>
    </row>
    <row r="10" spans="1:12" x14ac:dyDescent="0.25">
      <c r="A10" s="48" t="s">
        <v>33</v>
      </c>
      <c r="B10" s="49"/>
      <c r="C10" s="49"/>
      <c r="D10" s="49"/>
      <c r="E10" s="49"/>
      <c r="F10" s="49"/>
      <c r="G10" s="49"/>
      <c r="H10" s="49"/>
      <c r="I10" s="49"/>
      <c r="J10" s="50"/>
    </row>
    <row r="11" spans="1:12" ht="15.75" thickBot="1" x14ac:dyDescent="0.3">
      <c r="A11" s="51"/>
      <c r="B11" s="52"/>
      <c r="C11" s="52"/>
      <c r="D11" s="52"/>
      <c r="E11" s="52"/>
      <c r="F11" s="52"/>
      <c r="G11" s="52"/>
      <c r="H11" s="52"/>
      <c r="I11" s="52"/>
      <c r="J11" s="53"/>
    </row>
    <row r="12" spans="1:12" ht="17.25" customHeight="1" thickBot="1" x14ac:dyDescent="0.4">
      <c r="A12" s="45" t="s">
        <v>16</v>
      </c>
      <c r="B12" s="46"/>
      <c r="C12" s="46"/>
      <c r="D12" s="46"/>
      <c r="E12" s="46"/>
      <c r="F12" s="46"/>
      <c r="G12" s="46"/>
      <c r="H12" s="46"/>
      <c r="I12" s="46"/>
      <c r="J12" s="47"/>
    </row>
    <row r="13" spans="1:12" ht="91.5" customHeight="1" thickBot="1" x14ac:dyDescent="0.3">
      <c r="A13" s="59" t="s">
        <v>34</v>
      </c>
      <c r="B13" s="60"/>
      <c r="C13" s="60"/>
      <c r="D13" s="61"/>
      <c r="E13" s="56" t="s">
        <v>17</v>
      </c>
      <c r="F13" s="57"/>
      <c r="G13" s="57"/>
      <c r="H13" s="58"/>
      <c r="I13" s="31" t="s">
        <v>42</v>
      </c>
      <c r="J13" s="43" t="s">
        <v>21</v>
      </c>
    </row>
    <row r="14" spans="1:12" ht="91.5" customHeight="1" thickBot="1" x14ac:dyDescent="0.3">
      <c r="A14" s="28" t="s">
        <v>18</v>
      </c>
      <c r="B14" s="29" t="s">
        <v>36</v>
      </c>
      <c r="C14" s="28" t="s">
        <v>35</v>
      </c>
      <c r="D14" s="28" t="s">
        <v>19</v>
      </c>
      <c r="E14" s="6" t="s">
        <v>32</v>
      </c>
      <c r="F14" s="6" t="s">
        <v>31</v>
      </c>
      <c r="G14" s="6" t="s">
        <v>43</v>
      </c>
      <c r="H14" s="6" t="s">
        <v>39</v>
      </c>
      <c r="I14" s="30">
        <v>0.1</v>
      </c>
      <c r="J14" s="44"/>
      <c r="L14" s="7"/>
    </row>
    <row r="15" spans="1:12" ht="30" customHeight="1" thickBot="1" x14ac:dyDescent="0.3">
      <c r="A15" s="32">
        <v>55</v>
      </c>
      <c r="B15" s="33">
        <v>4.5</v>
      </c>
      <c r="C15" s="32">
        <v>100</v>
      </c>
      <c r="D15" s="34">
        <f>A15*B15*C15</f>
        <v>24750</v>
      </c>
      <c r="E15" s="35">
        <f>11%*D15</f>
        <v>2722.5</v>
      </c>
      <c r="F15" s="35">
        <f>7%*D15</f>
        <v>1732.5000000000002</v>
      </c>
      <c r="G15" s="35">
        <f>0%*D15</f>
        <v>0</v>
      </c>
      <c r="H15" s="35">
        <f>5%*D15</f>
        <v>1237.5</v>
      </c>
      <c r="I15" s="54">
        <f>(D15-SUM(E15:F15))-(I14*A15*B15*0.7)</f>
        <v>20277.674999999999</v>
      </c>
      <c r="J15" s="55"/>
    </row>
    <row r="16" spans="1:12" s="19" customFormat="1" ht="93.75" customHeight="1" thickTop="1" thickBot="1" x14ac:dyDescent="0.35">
      <c r="A16" s="42" t="s">
        <v>40</v>
      </c>
      <c r="B16" s="42"/>
      <c r="C16" s="42"/>
      <c r="D16" s="42"/>
      <c r="E16" s="42" t="s">
        <v>41</v>
      </c>
      <c r="F16" s="42"/>
      <c r="G16" s="42" t="s">
        <v>38</v>
      </c>
      <c r="H16" s="42"/>
      <c r="I16" s="42"/>
      <c r="J16" s="42"/>
    </row>
    <row r="17" ht="15.75" thickTop="1" x14ac:dyDescent="0.25"/>
    <row r="22" ht="12.75" customHeight="1" x14ac:dyDescent="0.25"/>
  </sheetData>
  <mergeCells count="12">
    <mergeCell ref="A1:J1"/>
    <mergeCell ref="A2:J2"/>
    <mergeCell ref="G16:J16"/>
    <mergeCell ref="J13:J14"/>
    <mergeCell ref="A3:J3"/>
    <mergeCell ref="A10:J11"/>
    <mergeCell ref="A12:J12"/>
    <mergeCell ref="I15:J15"/>
    <mergeCell ref="E13:H13"/>
    <mergeCell ref="A13:D13"/>
    <mergeCell ref="A16:D16"/>
    <mergeCell ref="E16:F16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1342F-E373-4C71-AB34-FFF31AB2FE23}">
  <sheetPr>
    <tabColor rgb="FFFF0000"/>
  </sheetPr>
  <dimension ref="A1:G14"/>
  <sheetViews>
    <sheetView workbookViewId="0">
      <selection activeCell="C21" sqref="C21"/>
    </sheetView>
  </sheetViews>
  <sheetFormatPr defaultRowHeight="15" x14ac:dyDescent="0.25"/>
  <cols>
    <col min="1" max="1" width="18.140625" customWidth="1"/>
    <col min="2" max="2" width="14.7109375" customWidth="1"/>
    <col min="3" max="3" width="19.7109375" customWidth="1"/>
    <col min="4" max="4" width="16.85546875" customWidth="1"/>
    <col min="5" max="5" width="12.85546875" customWidth="1"/>
    <col min="6" max="6" width="15.42578125" customWidth="1"/>
    <col min="7" max="7" width="12.140625" customWidth="1"/>
  </cols>
  <sheetData>
    <row r="1" spans="1:7" ht="48.75" thickTop="1" thickBot="1" x14ac:dyDescent="0.3">
      <c r="A1" s="27" t="s">
        <v>22</v>
      </c>
      <c r="B1" s="27" t="s">
        <v>23</v>
      </c>
      <c r="C1" s="27" t="s">
        <v>24</v>
      </c>
      <c r="D1" s="27" t="s">
        <v>25</v>
      </c>
      <c r="E1" s="27" t="s">
        <v>26</v>
      </c>
      <c r="F1" s="27" t="s">
        <v>27</v>
      </c>
      <c r="G1" s="27" t="s">
        <v>28</v>
      </c>
    </row>
    <row r="2" spans="1:7" ht="15.75" thickTop="1" x14ac:dyDescent="0.25">
      <c r="A2" s="12" t="s">
        <v>29</v>
      </c>
      <c r="B2" s="12">
        <v>1</v>
      </c>
      <c r="C2" s="16">
        <v>36526</v>
      </c>
      <c r="D2" s="16">
        <v>36527</v>
      </c>
      <c r="E2" s="14">
        <v>10</v>
      </c>
      <c r="F2" s="15">
        <v>30</v>
      </c>
      <c r="G2" s="13">
        <f>E2*F2</f>
        <v>300</v>
      </c>
    </row>
    <row r="3" spans="1:7" x14ac:dyDescent="0.25">
      <c r="A3" s="12"/>
      <c r="B3" s="12"/>
      <c r="C3" s="12"/>
      <c r="D3" s="12"/>
      <c r="E3" s="14"/>
      <c r="F3" s="15"/>
      <c r="G3" s="13"/>
    </row>
    <row r="4" spans="1:7" x14ac:dyDescent="0.25">
      <c r="A4" s="12"/>
      <c r="B4" s="12"/>
      <c r="C4" s="12"/>
      <c r="D4" s="12"/>
      <c r="E4" s="14"/>
      <c r="F4" s="15"/>
      <c r="G4" s="13"/>
    </row>
    <row r="5" spans="1:7" x14ac:dyDescent="0.25">
      <c r="A5" s="12"/>
      <c r="B5" s="12"/>
      <c r="C5" s="12"/>
      <c r="D5" s="12"/>
      <c r="E5" s="14"/>
      <c r="F5" s="15"/>
      <c r="G5" s="13"/>
    </row>
    <row r="6" spans="1:7" x14ac:dyDescent="0.25">
      <c r="A6" s="12"/>
      <c r="B6" s="12"/>
      <c r="C6" s="12"/>
      <c r="D6" s="12"/>
      <c r="E6" s="14"/>
      <c r="F6" s="15"/>
      <c r="G6" s="13"/>
    </row>
    <row r="7" spans="1:7" x14ac:dyDescent="0.25">
      <c r="A7" s="12"/>
      <c r="B7" s="12"/>
      <c r="C7" s="12"/>
      <c r="D7" s="12"/>
      <c r="E7" s="14"/>
      <c r="F7" s="15"/>
      <c r="G7" s="13"/>
    </row>
    <row r="8" spans="1:7" x14ac:dyDescent="0.25">
      <c r="A8" s="12"/>
      <c r="B8" s="12"/>
      <c r="C8" s="12"/>
      <c r="D8" s="12"/>
      <c r="E8" s="14"/>
      <c r="F8" s="15"/>
      <c r="G8" s="13"/>
    </row>
    <row r="9" spans="1:7" x14ac:dyDescent="0.25">
      <c r="A9" s="12"/>
      <c r="B9" s="12"/>
      <c r="C9" s="12"/>
      <c r="D9" s="12"/>
      <c r="E9" s="14"/>
      <c r="F9" s="15"/>
      <c r="G9" s="13"/>
    </row>
    <row r="10" spans="1:7" x14ac:dyDescent="0.25">
      <c r="A10" s="12"/>
      <c r="B10" s="12"/>
      <c r="C10" s="12"/>
      <c r="D10" s="12"/>
      <c r="E10" s="14"/>
      <c r="F10" s="15"/>
      <c r="G10" s="13"/>
    </row>
    <row r="11" spans="1:7" x14ac:dyDescent="0.25">
      <c r="A11" s="12"/>
      <c r="B11" s="12"/>
      <c r="C11" s="12"/>
      <c r="D11" s="12"/>
      <c r="E11" s="14"/>
      <c r="F11" s="15"/>
      <c r="G11" s="13"/>
    </row>
    <row r="12" spans="1:7" x14ac:dyDescent="0.25">
      <c r="A12" s="12"/>
      <c r="B12" s="12"/>
      <c r="C12" s="12"/>
      <c r="D12" s="12"/>
      <c r="E12" s="14"/>
      <c r="F12" s="15"/>
      <c r="G12" s="13"/>
    </row>
    <row r="13" spans="1:7" x14ac:dyDescent="0.25">
      <c r="A13" s="12"/>
      <c r="B13" s="12"/>
      <c r="C13" s="12"/>
      <c r="D13" s="12"/>
      <c r="E13" s="14"/>
      <c r="F13" s="15"/>
      <c r="G13" s="13"/>
    </row>
    <row r="14" spans="1:7" x14ac:dyDescent="0.25">
      <c r="A14" s="17"/>
      <c r="B14" s="17"/>
      <c r="C14" s="17"/>
      <c r="D14" s="17"/>
      <c r="E14" s="62" t="s">
        <v>30</v>
      </c>
      <c r="F14" s="63"/>
      <c r="G14" s="18">
        <f>SUM(G2:G13)</f>
        <v>300</v>
      </c>
    </row>
  </sheetData>
  <mergeCells count="1">
    <mergeCell ref="E14:F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ΠΡΟΥΠΟΛΟΓΙΣΜΟΣ</vt:lpstr>
      <vt:lpstr>ΚΟΣΤΟΣ ΕΚΠΑΙΔΕΥΤΩΝ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Χρήστης των Windows</dc:creator>
  <cp:lastModifiedBy>user</cp:lastModifiedBy>
  <cp:revision/>
  <cp:lastPrinted>2021-02-25T07:27:43Z</cp:lastPrinted>
  <dcterms:created xsi:type="dcterms:W3CDTF">2021-01-25T11:13:38Z</dcterms:created>
  <dcterms:modified xsi:type="dcterms:W3CDTF">2023-01-18T22:59:26Z</dcterms:modified>
</cp:coreProperties>
</file>